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12180"/>
  </bookViews>
  <sheets>
    <sheet name="Liquidity tes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0" i="2" l="1"/>
  <c r="E14" i="2"/>
  <c r="E9" i="2"/>
  <c r="B7" i="2"/>
  <c r="E15" i="2" l="1"/>
  <c r="B11" i="2"/>
  <c r="B15" i="2" s="1"/>
</calcChain>
</file>

<file path=xl/sharedStrings.xml><?xml version="1.0" encoding="utf-8"?>
<sst xmlns="http://schemas.openxmlformats.org/spreadsheetml/2006/main" count="28" uniqueCount="28">
  <si>
    <t>Total</t>
  </si>
  <si>
    <t>Purchase price</t>
  </si>
  <si>
    <t>Solicitor fee (est)</t>
  </si>
  <si>
    <t>Bank fee (standard)</t>
  </si>
  <si>
    <t>Bank fee (extra)</t>
  </si>
  <si>
    <t>Deposit paid</t>
  </si>
  <si>
    <t>Employer's super balance</t>
  </si>
  <si>
    <t>Other investment</t>
  </si>
  <si>
    <t>Non-concessional contribution</t>
  </si>
  <si>
    <t>Total Liabilites</t>
  </si>
  <si>
    <t>Total Assets</t>
  </si>
  <si>
    <t>Net asset</t>
  </si>
  <si>
    <t>Loan amount</t>
  </si>
  <si>
    <t>Liquid assets</t>
  </si>
  <si>
    <t>Surplus/shortfall</t>
  </si>
  <si>
    <t>Liquidity test</t>
  </si>
  <si>
    <t>Government cost</t>
  </si>
  <si>
    <t>Existing property 1</t>
  </si>
  <si>
    <t>Existing property 2</t>
  </si>
  <si>
    <t>Other loan</t>
  </si>
  <si>
    <t>Existing property 3</t>
  </si>
  <si>
    <t>Refinance amount</t>
  </si>
  <si>
    <t>SMSF balance</t>
  </si>
  <si>
    <t>Existing investment loan 1</t>
  </si>
  <si>
    <t>Existing investment loan 2</t>
  </si>
  <si>
    <t>Existing investment loan 3</t>
  </si>
  <si>
    <r>
      <rPr>
        <b/>
        <sz val="22"/>
        <color theme="1"/>
        <rFont val="Calibri"/>
        <family val="2"/>
        <scheme val="minor"/>
      </rPr>
      <t>Instruction:</t>
    </r>
    <r>
      <rPr>
        <sz val="16"/>
        <color theme="1"/>
        <rFont val="Calibri"/>
        <family val="2"/>
        <scheme val="minor"/>
      </rPr>
      <t xml:space="preserve"> fill relevant amount into gray cells. Benchmark for liquidity is 7.5% and for net asset is $120,000.</t>
    </r>
  </si>
  <si>
    <t>Liquidity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</si>
</sst>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2" borderId="1" xfId="0" applyFill="1" applyBorder="1"/>
    <xf numFmtId="164" fontId="0" fillId="3" borderId="1" xfId="0" applyNumberFormat="1" applyFill="1" applyBorder="1" applyProtection="1">
      <protection locked="0"/>
    </xf>
    <xf numFmtId="0" fontId="0" fillId="0" borderId="0" xfId="0" applyAlignment="1"/>
    <xf numFmtId="10" fontId="4" fillId="0" borderId="1" xfId="1" applyNumberFormat="1" applyFont="1" applyBorder="1"/>
    <xf numFmtId="164" fontId="4" fillId="0" borderId="1" xfId="0" applyNumberFormat="1" applyFont="1" applyBorder="1"/>
    <xf numFmtId="0" fontId="4" fillId="4" borderId="1" xfId="0" applyFont="1" applyFill="1" applyBorder="1"/>
    <xf numFmtId="0" fontId="0" fillId="0" borderId="0" xfId="0" applyAlignment="1">
      <alignment wrapText="1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10" xfId="0" applyBorder="1" applyAlignment="1"/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Percent" xfId="1" builtinId="5"/>
  </cellStyles>
  <dxfs count="6"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180975</xdr:rowOff>
        </xdr:from>
        <xdr:to>
          <xdr:col>7</xdr:col>
          <xdr:colOff>342900</xdr:colOff>
          <xdr:row>7</xdr:row>
          <xdr:rowOff>161925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1100" b="0" i="0" u="none" strike="noStrike" baseline="0">
                  <a:solidFill>
                    <a:srgbClr val="000000"/>
                  </a:solidFill>
                  <a:latin typeface="Calibri"/>
                </a:rPr>
                <a:t>Refresh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showGridLines="0" tabSelected="1" zoomScale="115" zoomScaleNormal="115" workbookViewId="0">
      <selection activeCell="E13" sqref="E13"/>
    </sheetView>
  </sheetViews>
  <sheetFormatPr defaultRowHeight="15" x14ac:dyDescent="0.25"/>
  <cols>
    <col min="1" max="1" width="23.28515625" customWidth="1"/>
    <col min="2" max="2" width="26.42578125" style="1" customWidth="1"/>
    <col min="4" max="4" width="29.85546875" customWidth="1"/>
    <col min="5" max="5" width="26.42578125" style="1" customWidth="1"/>
  </cols>
  <sheetData>
    <row r="1" spans="1:5" x14ac:dyDescent="0.25">
      <c r="A1" s="2" t="s">
        <v>1</v>
      </c>
      <c r="B1" s="7"/>
      <c r="C1" s="23"/>
      <c r="D1" s="2" t="s">
        <v>17</v>
      </c>
      <c r="E1" s="7"/>
    </row>
    <row r="2" spans="1:5" x14ac:dyDescent="0.25">
      <c r="A2" s="2" t="s">
        <v>21</v>
      </c>
      <c r="B2" s="7"/>
      <c r="C2" s="23"/>
      <c r="D2" s="2" t="s">
        <v>18</v>
      </c>
      <c r="E2" s="7"/>
    </row>
    <row r="3" spans="1:5" x14ac:dyDescent="0.25">
      <c r="A3" s="2" t="s">
        <v>16</v>
      </c>
      <c r="B3" s="7"/>
      <c r="C3" s="23"/>
      <c r="D3" s="2" t="s">
        <v>20</v>
      </c>
      <c r="E3" s="7"/>
    </row>
    <row r="4" spans="1:5" x14ac:dyDescent="0.25">
      <c r="A4" s="2" t="s">
        <v>2</v>
      </c>
      <c r="B4" s="7"/>
      <c r="C4" s="23"/>
      <c r="D4" s="2" t="s">
        <v>22</v>
      </c>
      <c r="E4" s="7"/>
    </row>
    <row r="5" spans="1:5" x14ac:dyDescent="0.25">
      <c r="A5" s="2" t="s">
        <v>3</v>
      </c>
      <c r="B5" s="7"/>
      <c r="C5" s="23"/>
      <c r="D5" s="2" t="s">
        <v>5</v>
      </c>
      <c r="E5" s="7"/>
    </row>
    <row r="6" spans="1:5" x14ac:dyDescent="0.25">
      <c r="A6" s="2" t="s">
        <v>4</v>
      </c>
      <c r="B6" s="7"/>
      <c r="C6" s="23"/>
      <c r="D6" s="2" t="s">
        <v>6</v>
      </c>
      <c r="E6" s="7"/>
    </row>
    <row r="7" spans="1:5" x14ac:dyDescent="0.25">
      <c r="A7" s="4" t="s">
        <v>0</v>
      </c>
      <c r="B7" s="5">
        <f>SUM(B1:B6)</f>
        <v>0</v>
      </c>
      <c r="C7" s="23"/>
      <c r="D7" s="2" t="s">
        <v>7</v>
      </c>
      <c r="E7" s="7"/>
    </row>
    <row r="8" spans="1:5" x14ac:dyDescent="0.25">
      <c r="A8" s="25"/>
      <c r="B8" s="24"/>
      <c r="C8" s="23"/>
      <c r="D8" s="2" t="s">
        <v>8</v>
      </c>
      <c r="E8" s="7"/>
    </row>
    <row r="9" spans="1:5" x14ac:dyDescent="0.25">
      <c r="A9" s="2" t="s">
        <v>12</v>
      </c>
      <c r="B9" s="7"/>
      <c r="C9" s="23"/>
      <c r="D9" s="6" t="s">
        <v>10</v>
      </c>
      <c r="E9" s="5">
        <f>SUM(E1:E8)</f>
        <v>0</v>
      </c>
    </row>
    <row r="10" spans="1:5" x14ac:dyDescent="0.25">
      <c r="A10" s="2" t="s">
        <v>13</v>
      </c>
      <c r="B10" s="3">
        <f>E4+E5+E6+E8+E7</f>
        <v>0</v>
      </c>
      <c r="C10" s="23"/>
      <c r="D10" s="2" t="s">
        <v>23</v>
      </c>
      <c r="E10" s="7"/>
    </row>
    <row r="11" spans="1:5" x14ac:dyDescent="0.25">
      <c r="A11" s="2" t="s">
        <v>14</v>
      </c>
      <c r="B11" s="3">
        <f>B9+B10-B7</f>
        <v>0</v>
      </c>
      <c r="C11" s="23"/>
      <c r="D11" s="2" t="s">
        <v>24</v>
      </c>
      <c r="E11" s="7"/>
    </row>
    <row r="12" spans="1:5" x14ac:dyDescent="0.25">
      <c r="A12" s="4" t="s">
        <v>27</v>
      </c>
      <c r="B12" s="5">
        <f>B9*0.075</f>
        <v>0</v>
      </c>
      <c r="C12" s="24"/>
      <c r="D12" s="2" t="s">
        <v>25</v>
      </c>
      <c r="E12" s="7"/>
    </row>
    <row r="13" spans="1:5" x14ac:dyDescent="0.25">
      <c r="A13" s="13"/>
      <c r="B13" s="14"/>
      <c r="C13" s="24"/>
      <c r="D13" s="2" t="s">
        <v>19</v>
      </c>
      <c r="E13" s="7"/>
    </row>
    <row r="14" spans="1:5" x14ac:dyDescent="0.25">
      <c r="A14" s="15"/>
      <c r="B14" s="16"/>
      <c r="C14" s="24"/>
      <c r="D14" s="6" t="s">
        <v>9</v>
      </c>
      <c r="E14" s="5">
        <f>SUM(E10:E13)</f>
        <v>0</v>
      </c>
    </row>
    <row r="15" spans="1:5" ht="21" x14ac:dyDescent="0.35">
      <c r="A15" s="11" t="s">
        <v>15</v>
      </c>
      <c r="B15" s="9" t="e">
        <f>B11/B9</f>
        <v>#DIV/0!</v>
      </c>
      <c r="C15" s="23"/>
      <c r="D15" s="11" t="s">
        <v>11</v>
      </c>
      <c r="E15" s="10">
        <f>E9-E14</f>
        <v>0</v>
      </c>
    </row>
    <row r="18" spans="1:5" ht="50.25" customHeight="1" x14ac:dyDescent="0.25">
      <c r="A18" s="17" t="s">
        <v>26</v>
      </c>
      <c r="B18" s="18"/>
      <c r="C18" s="18"/>
      <c r="D18" s="18"/>
      <c r="E18" s="19"/>
    </row>
    <row r="19" spans="1:5" ht="7.5" customHeight="1" x14ac:dyDescent="0.25">
      <c r="A19" s="20"/>
      <c r="B19" s="21"/>
      <c r="C19" s="21"/>
      <c r="D19" s="21"/>
      <c r="E19" s="22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12"/>
    </row>
  </sheetData>
  <sheetProtection algorithmName="SHA-512" hashValue="PA0wDs/L9Kn4guwhTeNESWxG6M6FSvszR8Be6a5XAzKzsHNmt1q2ALgqI++pMYus/IAl9xvg+ka+bHhzg9FebA==" saltValue="hIgpxrnS0ZcigGVRmkGDkg==" spinCount="100000" sheet="1" objects="1" scenarios="1"/>
  <mergeCells count="3">
    <mergeCell ref="A18:E19"/>
    <mergeCell ref="C1:C15"/>
    <mergeCell ref="A8:B8"/>
  </mergeCells>
  <conditionalFormatting sqref="E15">
    <cfRule type="cellIs" dxfId="5" priority="1" operator="lessThan">
      <formula>120000</formula>
    </cfRule>
    <cfRule type="cellIs" dxfId="4" priority="2" operator="greaterThan">
      <formula>120000</formula>
    </cfRule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B15">
    <cfRule type="cellIs" dxfId="1" priority="3" operator="lessThan">
      <formula>0.075</formula>
    </cfRule>
    <cfRule type="cellIs" dxfId="0" priority="4" operator="greaterThan">
      <formula>0.075</formula>
    </cfRule>
  </conditionalFormatting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refresh">
                <anchor moveWithCells="1">
                  <from>
                    <xdr:col>6</xdr:col>
                    <xdr:colOff>9525</xdr:colOff>
                    <xdr:row>4</xdr:row>
                    <xdr:rowOff>180975</xdr:rowOff>
                  </from>
                  <to>
                    <xdr:col>7</xdr:col>
                    <xdr:colOff>342900</xdr:colOff>
                    <xdr:row>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test</vt:lpstr>
    </vt:vector>
  </TitlesOfParts>
  <Company>DCAS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 CHI HO</dc:creator>
  <cp:lastModifiedBy>TRUNG CHI HO</cp:lastModifiedBy>
  <cp:lastPrinted>2018-07-26T05:13:37Z</cp:lastPrinted>
  <dcterms:created xsi:type="dcterms:W3CDTF">2017-11-23T04:26:45Z</dcterms:created>
  <dcterms:modified xsi:type="dcterms:W3CDTF">2018-08-15T22:58:58Z</dcterms:modified>
</cp:coreProperties>
</file>